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Z:\Marcom\Fundraising Kit\Third Party Kit\KIT D'OUTILS_FR\"/>
    </mc:Choice>
  </mc:AlternateContent>
  <xr:revisionPtr revIDLastSave="0" documentId="13_ncr:11_{8E0A4454-4231-47DB-9661-EEADEEE5687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Dépenses" sheetId="1" r:id="rId1"/>
    <sheet name="Recettes" sheetId="2" r:id="rId2"/>
    <sheet name="Récapitulatif" sheetId="3" r:id="rId3"/>
  </sheets>
  <definedNames>
    <definedName name="_xlnm.Print_Area" localSheetId="2">Récapitulatif!$B$1:$G$33</definedName>
    <definedName name="_xlnm.Print_Area" localSheetId="1">Recettes!$B$1:$G$36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" l="1"/>
  <c r="F12" i="2"/>
  <c r="F13" i="2"/>
  <c r="F18" i="2"/>
  <c r="F19" i="2"/>
  <c r="F20" i="2"/>
  <c r="F25" i="2"/>
  <c r="F26" i="2"/>
  <c r="F27" i="2"/>
  <c r="F32" i="2"/>
  <c r="F33" i="2"/>
  <c r="F34" i="2"/>
  <c r="F35" i="2"/>
  <c r="G11" i="2"/>
  <c r="G12" i="2"/>
  <c r="G13" i="2"/>
  <c r="G18" i="2"/>
  <c r="G19" i="2"/>
  <c r="G20" i="2"/>
  <c r="G25" i="2"/>
  <c r="G26" i="2"/>
  <c r="G27" i="2"/>
  <c r="G32" i="2"/>
  <c r="G33" i="2"/>
  <c r="G34" i="2"/>
  <c r="G35" i="2"/>
  <c r="G36" i="2" l="1"/>
  <c r="G8" i="3"/>
  <c r="G21" i="2"/>
  <c r="F28" i="2"/>
  <c r="G28" i="2"/>
  <c r="G14" i="2"/>
  <c r="F36" i="2"/>
  <c r="F8" i="3"/>
  <c r="F21" i="2"/>
  <c r="F14" i="2"/>
  <c r="F7" i="2" s="1"/>
  <c r="F7" i="3" s="1"/>
  <c r="G7" i="2" l="1"/>
  <c r="G7" i="3" s="1"/>
  <c r="G9" i="3" s="1"/>
  <c r="F9" i="3"/>
</calcChain>
</file>

<file path=xl/sharedStrings.xml><?xml version="1.0" encoding="utf-8"?>
<sst xmlns="http://schemas.openxmlformats.org/spreadsheetml/2006/main" count="96" uniqueCount="60">
  <si>
    <t>Budget d’événement pour 
[Nom de l’événement]</t>
  </si>
  <si>
    <t>Total des dépenses</t>
  </si>
  <si>
    <t>Site</t>
  </si>
  <si>
    <t>Location de salle</t>
  </si>
  <si>
    <t>Personnel du site</t>
  </si>
  <si>
    <t>Matériel</t>
  </si>
  <si>
    <t>Tables et chaises</t>
  </si>
  <si>
    <t>Total</t>
  </si>
  <si>
    <t>Décorations</t>
  </si>
  <si>
    <t>Fleurs</t>
  </si>
  <si>
    <t>Bougies</t>
  </si>
  <si>
    <t>Éclairage</t>
  </si>
  <si>
    <t>Ballons</t>
  </si>
  <si>
    <t>Fournitures papier</t>
  </si>
  <si>
    <t>Publicité</t>
  </si>
  <si>
    <t>Travail graphique</t>
  </si>
  <si>
    <t>Photocopie/Impression</t>
  </si>
  <si>
    <t>Affranchissement</t>
  </si>
  <si>
    <t>Divers</t>
  </si>
  <si>
    <t>Téléphone</t>
  </si>
  <si>
    <t>Transport</t>
  </si>
  <si>
    <t>Papeterie</t>
  </si>
  <si>
    <t>Télécopie</t>
  </si>
  <si>
    <t>Estimé</t>
  </si>
  <si>
    <t>Réel</t>
  </si>
  <si>
    <t>Rafraîchissements</t>
  </si>
  <si>
    <t>Repas</t>
  </si>
  <si>
    <t>Boissons</t>
  </si>
  <si>
    <t>Linge de table</t>
  </si>
  <si>
    <t>Personnel et pourboires</t>
  </si>
  <si>
    <t>Programme</t>
  </si>
  <si>
    <t>Intervenants</t>
  </si>
  <si>
    <t>Présentateurs</t>
  </si>
  <si>
    <t>Déplacements</t>
  </si>
  <si>
    <t>Hôtel</t>
  </si>
  <si>
    <t>Autres</t>
  </si>
  <si>
    <t>Prix</t>
  </si>
  <si>
    <t>Rubans/Plaques/Coupes</t>
  </si>
  <si>
    <t>Cadeaux</t>
  </si>
  <si>
    <t xml:space="preserve"> Dépenses</t>
  </si>
  <si>
    <t>Total des revenus</t>
  </si>
  <si>
    <t>Entrées</t>
  </si>
  <si>
    <t>Publicités dans le programme</t>
  </si>
  <si>
    <t>Exposants/Fournisseurs</t>
  </si>
  <si>
    <t>Vente d’articles</t>
  </si>
  <si>
    <t>Adultes @</t>
  </si>
  <si>
    <t>Enfants @</t>
  </si>
  <si>
    <t>Autres @</t>
  </si>
  <si>
    <t>Couvertures @</t>
  </si>
  <si>
    <t>Grands stands @</t>
  </si>
  <si>
    <t>Stands moyens @</t>
  </si>
  <si>
    <t>Petits stands @</t>
  </si>
  <si>
    <t>Articles @</t>
  </si>
  <si>
    <t xml:space="preserve"> Revenu</t>
  </si>
  <si>
    <t>Total des recettes</t>
  </si>
  <si>
    <t>Total des profits (ou pertes)</t>
  </si>
  <si>
    <t>Synthèse de compte de résultat</t>
  </si>
  <si>
    <t>Quart de page @</t>
  </si>
  <si>
    <t>Demi-page @</t>
  </si>
  <si>
    <t xml:space="preserve">Budget d’événement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</si>
</sst>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#,##0.00\ &quot;€&quot;"/>
  </numFmts>
  <fonts count="36" x14ac:knownFonts="1">
    <font>
      <sz val="1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sz val="8"/>
      <color theme="7" tint="-0.24994659260841701"/>
      <name val="Century Gothic"/>
      <family val="2"/>
      <scheme val="minor"/>
    </font>
    <font>
      <b/>
      <sz val="8"/>
      <color theme="7" tint="-0.24994659260841701"/>
      <name val="Century Gothic"/>
      <family val="1"/>
      <scheme val="major"/>
    </font>
    <font>
      <b/>
      <sz val="14"/>
      <color theme="0"/>
      <name val="Century Gothic"/>
      <family val="2"/>
      <scheme val="minor"/>
    </font>
    <font>
      <b/>
      <sz val="28"/>
      <color theme="0"/>
      <name val="Century Gothic"/>
      <family val="1"/>
      <scheme val="major"/>
    </font>
    <font>
      <b/>
      <sz val="14"/>
      <color theme="3"/>
      <name val="Century Gothic"/>
      <family val="2"/>
      <scheme val="minor"/>
    </font>
    <font>
      <sz val="12"/>
      <name val="Century Gothic"/>
      <family val="2"/>
      <scheme val="minor"/>
    </font>
    <font>
      <b/>
      <sz val="14"/>
      <color theme="7"/>
      <name val="Century Gothic"/>
      <family val="2"/>
      <scheme val="minor"/>
    </font>
    <font>
      <sz val="10"/>
      <color theme="7"/>
      <name val="Century Gothic"/>
      <family val="2"/>
      <scheme val="minor"/>
    </font>
    <font>
      <b/>
      <sz val="32"/>
      <name val="Century Gothic"/>
      <family val="1"/>
      <scheme val="major"/>
    </font>
    <font>
      <b/>
      <sz val="14"/>
      <color theme="3"/>
      <name val="Calibri"/>
      <family val="2"/>
    </font>
    <font>
      <b/>
      <sz val="12"/>
      <color theme="3"/>
      <name val="Century Gothic"/>
      <family val="2"/>
      <scheme val="minor"/>
    </font>
    <font>
      <b/>
      <sz val="12"/>
      <color theme="7"/>
      <name val="Century Gothic"/>
      <family val="2"/>
      <scheme val="minor"/>
    </font>
    <font>
      <b/>
      <sz val="48"/>
      <color theme="0"/>
      <name val="Century Gothic"/>
      <family val="1"/>
      <scheme val="major"/>
    </font>
    <font>
      <b/>
      <sz val="28"/>
      <name val="Century Gothic"/>
      <family val="1"/>
      <scheme val="maj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4"/>
      <color theme="0"/>
      <name val="Century Gothic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17" fillId="0" borderId="0">
      <alignment horizontal="right" vertical="center"/>
    </xf>
    <xf numFmtId="0" fontId="8" fillId="5" borderId="0">
      <alignment horizontal="center" vertical="center"/>
    </xf>
    <xf numFmtId="166" fontId="16" fillId="0" borderId="0">
      <alignment vertical="center"/>
    </xf>
    <xf numFmtId="0" fontId="9" fillId="0" borderId="0">
      <alignment horizontal="right" vertical="center"/>
    </xf>
    <xf numFmtId="0" fontId="7" fillId="3" borderId="0">
      <alignment horizontal="left" vertical="center"/>
    </xf>
    <xf numFmtId="166" fontId="6" fillId="0" borderId="1">
      <alignment horizontal="right" vertical="center"/>
    </xf>
    <xf numFmtId="166" fontId="5" fillId="2" borderId="0">
      <alignment horizontal="right" vertical="center"/>
    </xf>
    <xf numFmtId="166" fontId="5" fillId="0" borderId="0">
      <alignment horizontal="right" vertical="center"/>
    </xf>
    <xf numFmtId="0" fontId="7" fillId="3" borderId="0">
      <alignment horizontal="right" vertical="center"/>
    </xf>
    <xf numFmtId="0" fontId="11" fillId="0" borderId="0">
      <alignment horizontal="left" vertical="center"/>
    </xf>
    <xf numFmtId="166" fontId="16" fillId="0" borderId="0">
      <alignment vertical="center"/>
    </xf>
    <xf numFmtId="0" fontId="14" fillId="0" borderId="0">
      <alignment horizontal="left" vertical="center"/>
    </xf>
    <xf numFmtId="166" fontId="10" fillId="0" borderId="0"/>
    <xf numFmtId="166" fontId="15" fillId="0" borderId="0">
      <alignment horizontal="right" vertical="center"/>
    </xf>
    <xf numFmtId="166" fontId="15" fillId="0" borderId="0">
      <alignment vertical="center"/>
    </xf>
    <xf numFmtId="166" fontId="15" fillId="0" borderId="0">
      <alignment horizontal="left" vertical="center"/>
    </xf>
    <xf numFmtId="0" fontId="9" fillId="0" borderId="0">
      <alignment horizontal="left" vertical="center"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8" applyNumberFormat="0" applyAlignment="0" applyProtection="0"/>
    <xf numFmtId="0" fontId="27" fillId="12" borderId="9" applyNumberFormat="0" applyAlignment="0" applyProtection="0"/>
    <xf numFmtId="0" fontId="28" fillId="12" borderId="8" applyNumberFormat="0" applyAlignment="0" applyProtection="0"/>
    <xf numFmtId="0" fontId="29" fillId="0" borderId="10" applyNumberFormat="0" applyFill="0" applyAlignment="0" applyProtection="0"/>
    <xf numFmtId="0" fontId="30" fillId="13" borderId="11" applyNumberFormat="0" applyAlignment="0" applyProtection="0"/>
    <xf numFmtId="0" fontId="31" fillId="0" borderId="0" applyNumberFormat="0" applyFill="0" applyBorder="0" applyAlignment="0" applyProtection="0"/>
    <xf numFmtId="0" fontId="10" fillId="14" borderId="12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102">
    <xf numFmtId="0" fontId="0" fillId="0" borderId="0" xfId="0"/>
    <xf numFmtId="0" fontId="3" fillId="0" borderId="0" xfId="0" applyFont="1" applyFill="1" applyBorder="1"/>
    <xf numFmtId="0" fontId="4" fillId="0" borderId="0" xfId="0" applyNumberFormat="1" applyFont="1" applyFill="1" applyBorder="1" applyAlignment="1" applyProtection="1"/>
    <xf numFmtId="0" fontId="3" fillId="0" borderId="0" xfId="0" applyFont="1" applyFill="1" applyBorder="1" applyAlignment="1">
      <alignment vertical="center"/>
    </xf>
    <xf numFmtId="0" fontId="7" fillId="3" borderId="0" xfId="5">
      <alignment horizontal="lef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7" fillId="3" borderId="0" xfId="9" applyNumberFormat="1">
      <alignment horizontal="right" vertical="center"/>
    </xf>
    <xf numFmtId="0" fontId="7" fillId="3" borderId="0" xfId="5" applyBorder="1">
      <alignment horizontal="left" vertical="center"/>
    </xf>
    <xf numFmtId="0" fontId="7" fillId="3" borderId="0" xfId="5" applyFill="1" applyBorder="1">
      <alignment horizontal="left" vertical="center"/>
    </xf>
    <xf numFmtId="0" fontId="0" fillId="4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4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4" borderId="2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17" fillId="0" borderId="0" xfId="1" applyFill="1">
      <alignment horizontal="right" vertical="center"/>
    </xf>
    <xf numFmtId="0" fontId="3" fillId="5" borderId="0" xfId="0" applyFont="1" applyFill="1" applyBorder="1"/>
    <xf numFmtId="0" fontId="3" fillId="3" borderId="0" xfId="0" applyFont="1" applyFill="1" applyBorder="1"/>
    <xf numFmtId="0" fontId="12" fillId="5" borderId="0" xfId="0" applyFont="1" applyFill="1" applyBorder="1"/>
    <xf numFmtId="0" fontId="8" fillId="3" borderId="0" xfId="2" applyFill="1" applyBorder="1" applyAlignment="1">
      <alignment horizontal="left" vertical="center"/>
    </xf>
    <xf numFmtId="0" fontId="17" fillId="3" borderId="0" xfId="1" applyFill="1" applyBorder="1" applyAlignment="1">
      <alignment horizontal="right" vertical="center" wrapText="1"/>
    </xf>
    <xf numFmtId="0" fontId="17" fillId="3" borderId="0" xfId="1" applyFill="1" applyBorder="1">
      <alignment horizontal="right" vertical="center"/>
    </xf>
    <xf numFmtId="0" fontId="0" fillId="3" borderId="0" xfId="0" applyFill="1"/>
    <xf numFmtId="0" fontId="0" fillId="0" borderId="0" xfId="0" applyFill="1" applyBorder="1"/>
    <xf numFmtId="0" fontId="11" fillId="0" borderId="0" xfId="10" applyFill="1" applyBorder="1">
      <alignment horizontal="left" vertical="center"/>
    </xf>
    <xf numFmtId="166" fontId="16" fillId="0" borderId="0" xfId="11" applyFill="1" applyBorder="1">
      <alignment vertical="center"/>
    </xf>
    <xf numFmtId="0" fontId="12" fillId="0" borderId="0" xfId="0" applyFont="1" applyFill="1" applyBorder="1"/>
    <xf numFmtId="0" fontId="0" fillId="0" borderId="0" xfId="0" applyFill="1"/>
    <xf numFmtId="0" fontId="13" fillId="7" borderId="0" xfId="1" applyFont="1" applyFill="1" applyBorder="1">
      <alignment horizontal="right" vertical="center"/>
    </xf>
    <xf numFmtId="0" fontId="17" fillId="6" borderId="0" xfId="1" applyFill="1" applyBorder="1" applyAlignment="1">
      <alignment horizontal="right" vertical="center" wrapText="1"/>
    </xf>
    <xf numFmtId="0" fontId="9" fillId="0" borderId="3" xfId="4" applyBorder="1">
      <alignment horizontal="right" vertical="center"/>
    </xf>
    <xf numFmtId="0" fontId="14" fillId="0" borderId="0" xfId="12">
      <alignment horizontal="left" vertical="center"/>
    </xf>
    <xf numFmtId="0" fontId="8" fillId="0" borderId="0" xfId="2" applyFill="1" applyBorder="1" applyAlignment="1">
      <alignment horizontal="left" vertical="center"/>
    </xf>
    <xf numFmtId="0" fontId="17" fillId="0" borderId="0" xfId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0" xfId="12" applyBorder="1">
      <alignment horizontal="left" vertical="center"/>
    </xf>
    <xf numFmtId="0" fontId="7" fillId="3" borderId="0" xfId="9" applyNumberFormat="1" applyBorder="1">
      <alignment horizontal="right" vertical="center"/>
    </xf>
    <xf numFmtId="0" fontId="0" fillId="4" borderId="0" xfId="0" applyFill="1" applyAlignment="1">
      <alignment horizontal="right"/>
    </xf>
    <xf numFmtId="0" fontId="0" fillId="4" borderId="2" xfId="0" applyFill="1" applyBorder="1" applyAlignment="1">
      <alignment horizontal="right"/>
    </xf>
    <xf numFmtId="0" fontId="0" fillId="0" borderId="2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7" borderId="0" xfId="0" applyFill="1"/>
    <xf numFmtId="0" fontId="8" fillId="6" borderId="0" xfId="2" applyFill="1" applyBorder="1" applyAlignment="1">
      <alignment horizontal="left" vertical="center"/>
    </xf>
    <xf numFmtId="0" fontId="3" fillId="0" borderId="3" xfId="0" applyFont="1" applyFill="1" applyBorder="1"/>
    <xf numFmtId="0" fontId="0" fillId="0" borderId="3" xfId="0" applyFill="1" applyBorder="1"/>
    <xf numFmtId="0" fontId="18" fillId="0" borderId="4" xfId="2" applyFont="1" applyFill="1" applyBorder="1" applyAlignment="1">
      <alignment vertical="center"/>
    </xf>
    <xf numFmtId="0" fontId="17" fillId="0" borderId="4" xfId="1" applyFill="1" applyBorder="1" applyAlignment="1">
      <alignment horizontal="right" vertical="center" wrapText="1"/>
    </xf>
    <xf numFmtId="0" fontId="3" fillId="0" borderId="4" xfId="0" applyFont="1" applyFill="1" applyBorder="1"/>
    <xf numFmtId="0" fontId="0" fillId="0" borderId="4" xfId="0" applyFill="1" applyBorder="1"/>
    <xf numFmtId="0" fontId="9" fillId="0" borderId="0" xfId="4">
      <alignment horizontal="right" vertical="center"/>
    </xf>
    <xf numFmtId="0" fontId="11" fillId="0" borderId="0" xfId="10">
      <alignment horizontal="left" vertical="center"/>
    </xf>
    <xf numFmtId="166" fontId="16" fillId="0" borderId="0" xfId="11">
      <alignment vertical="center"/>
    </xf>
    <xf numFmtId="0" fontId="9" fillId="0" borderId="3" xfId="4" applyBorder="1" applyAlignment="1">
      <alignment horizontal="left" vertical="center"/>
    </xf>
    <xf numFmtId="0" fontId="9" fillId="0" borderId="0" xfId="17">
      <alignment horizontal="left" vertical="center"/>
    </xf>
    <xf numFmtId="0" fontId="0" fillId="0" borderId="0" xfId="0" applyNumberFormat="1" applyBorder="1" applyAlignment="1">
      <alignment vertical="center"/>
    </xf>
    <xf numFmtId="0" fontId="3" fillId="0" borderId="0" xfId="0" applyNumberFormat="1" applyFont="1" applyFill="1" applyBorder="1"/>
    <xf numFmtId="166" fontId="16" fillId="0" borderId="0" xfId="3" applyAlignment="1">
      <alignment horizontal="right" vertical="center"/>
    </xf>
    <xf numFmtId="0" fontId="15" fillId="4" borderId="0" xfId="14" applyNumberFormat="1" applyFill="1" applyAlignment="1">
      <alignment horizontal="left" vertical="center"/>
    </xf>
    <xf numFmtId="0" fontId="16" fillId="4" borderId="0" xfId="3" applyNumberFormat="1" applyFill="1">
      <alignment vertical="center"/>
    </xf>
    <xf numFmtId="0" fontId="15" fillId="0" borderId="2" xfId="14" applyNumberFormat="1" applyBorder="1" applyAlignment="1">
      <alignment horizontal="left" vertical="center"/>
    </xf>
    <xf numFmtId="0" fontId="16" fillId="0" borderId="2" xfId="3" applyNumberFormat="1" applyBorder="1">
      <alignment vertical="center"/>
    </xf>
    <xf numFmtId="0" fontId="16" fillId="0" borderId="0" xfId="3" applyNumberFormat="1">
      <alignment vertical="center"/>
    </xf>
    <xf numFmtId="0" fontId="6" fillId="0" borderId="0" xfId="6" applyNumberFormat="1" applyBorder="1">
      <alignment horizontal="right" vertical="center"/>
    </xf>
    <xf numFmtId="0" fontId="7" fillId="3" borderId="0" xfId="9" applyNumberFormat="1" applyFont="1" applyFill="1" applyBorder="1">
      <alignment horizontal="right" vertical="center"/>
    </xf>
    <xf numFmtId="0" fontId="7" fillId="3" borderId="0" xfId="9" applyNumberFormat="1" applyFill="1" applyBorder="1">
      <alignment horizontal="right" vertical="center"/>
    </xf>
    <xf numFmtId="0" fontId="16" fillId="0" borderId="0" xfId="3" applyNumberFormat="1" applyBorder="1">
      <alignment vertical="center"/>
    </xf>
    <xf numFmtId="0" fontId="16" fillId="0" borderId="0" xfId="3" applyNumberFormat="1" applyAlignment="1">
      <alignment horizontal="left" vertical="center"/>
    </xf>
    <xf numFmtId="0" fontId="7" fillId="3" borderId="0" xfId="9" applyNumberFormat="1" applyAlignment="1">
      <alignment horizontal="left" vertical="center"/>
    </xf>
    <xf numFmtId="0" fontId="7" fillId="3" borderId="0" xfId="9" applyNumberFormat="1" applyBorder="1" applyAlignment="1">
      <alignment horizontal="left" vertical="center"/>
    </xf>
    <xf numFmtId="0" fontId="10" fillId="4" borderId="0" xfId="13" applyNumberFormat="1" applyFill="1" applyBorder="1" applyAlignment="1">
      <alignment horizontal="right"/>
    </xf>
    <xf numFmtId="0" fontId="10" fillId="0" borderId="0" xfId="13" applyNumberFormat="1" applyBorder="1" applyAlignment="1">
      <alignment horizontal="right"/>
    </xf>
    <xf numFmtId="0" fontId="10" fillId="4" borderId="2" xfId="13" applyNumberFormat="1" applyFill="1" applyBorder="1" applyAlignment="1">
      <alignment horizontal="right"/>
    </xf>
    <xf numFmtId="0" fontId="10" fillId="4" borderId="0" xfId="13" applyNumberFormat="1" applyFill="1" applyAlignment="1">
      <alignment horizontal="right"/>
    </xf>
    <xf numFmtId="0" fontId="10" fillId="0" borderId="0" xfId="13" applyNumberFormat="1" applyAlignment="1">
      <alignment horizontal="right"/>
    </xf>
    <xf numFmtId="0" fontId="10" fillId="0" borderId="2" xfId="13" applyNumberFormat="1" applyBorder="1" applyAlignment="1">
      <alignment horizontal="right"/>
    </xf>
    <xf numFmtId="166" fontId="0" fillId="4" borderId="0" xfId="0" applyNumberFormat="1" applyFont="1" applyFill="1" applyBorder="1" applyAlignment="1">
      <alignment vertical="center"/>
    </xf>
    <xf numFmtId="166" fontId="0" fillId="4" borderId="0" xfId="0" applyNumberForma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6" fontId="0" fillId="0" borderId="2" xfId="0" applyNumberFormat="1" applyFont="1" applyFill="1" applyBorder="1" applyAlignment="1">
      <alignment vertical="center"/>
    </xf>
    <xf numFmtId="166" fontId="0" fillId="0" borderId="2" xfId="0" applyNumberFormat="1" applyFill="1" applyBorder="1" applyAlignment="1">
      <alignment vertical="center"/>
    </xf>
    <xf numFmtId="166" fontId="0" fillId="4" borderId="2" xfId="0" applyNumberFormat="1" applyFill="1" applyBorder="1" applyAlignment="1">
      <alignment vertical="center"/>
    </xf>
    <xf numFmtId="166" fontId="16" fillId="0" borderId="0" xfId="3" applyNumberFormat="1">
      <alignment vertical="center"/>
    </xf>
    <xf numFmtId="166" fontId="15" fillId="4" borderId="0" xfId="14" applyNumberFormat="1" applyFill="1">
      <alignment horizontal="right" vertical="center"/>
    </xf>
    <xf numFmtId="166" fontId="15" fillId="0" borderId="2" xfId="14" applyNumberFormat="1" applyBorder="1">
      <alignment horizontal="right" vertical="center"/>
    </xf>
    <xf numFmtId="166" fontId="10" fillId="4" borderId="0" xfId="13" applyNumberFormat="1" applyFill="1" applyAlignment="1">
      <alignment horizontal="left"/>
    </xf>
    <xf numFmtId="166" fontId="10" fillId="4" borderId="0" xfId="13" applyNumberFormat="1" applyFill="1" applyAlignment="1">
      <alignment horizontal="right"/>
    </xf>
    <xf numFmtId="166" fontId="10" fillId="0" borderId="0" xfId="13" applyNumberFormat="1" applyAlignment="1">
      <alignment horizontal="left"/>
    </xf>
    <xf numFmtId="166" fontId="10" fillId="0" borderId="0" xfId="13" applyNumberFormat="1" applyAlignment="1">
      <alignment horizontal="right"/>
    </xf>
    <xf numFmtId="166" fontId="10" fillId="4" borderId="2" xfId="13" applyNumberFormat="1" applyFill="1" applyBorder="1" applyAlignment="1">
      <alignment horizontal="left"/>
    </xf>
    <xf numFmtId="166" fontId="10" fillId="4" borderId="2" xfId="13" applyNumberFormat="1" applyFill="1" applyBorder="1" applyAlignment="1">
      <alignment horizontal="right"/>
    </xf>
    <xf numFmtId="166" fontId="10" fillId="0" borderId="2" xfId="13" applyNumberFormat="1" applyBorder="1" applyAlignment="1">
      <alignment horizontal="right"/>
    </xf>
    <xf numFmtId="0" fontId="0" fillId="0" borderId="2" xfId="0" applyBorder="1" applyAlignment="1">
      <alignment horizontal="right"/>
    </xf>
    <xf numFmtId="166" fontId="10" fillId="0" borderId="2" xfId="13" applyNumberFormat="1" applyBorder="1" applyAlignment="1">
      <alignment horizontal="left"/>
    </xf>
    <xf numFmtId="0" fontId="35" fillId="3" borderId="0" xfId="5" applyFont="1" applyFill="1" applyBorder="1">
      <alignment horizontal="left" vertic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8" fillId="5" borderId="4" xfId="2" applyBorder="1" applyAlignment="1">
      <alignment horizontal="center" vertical="center"/>
    </xf>
    <xf numFmtId="0" fontId="17" fillId="3" borderId="0" xfId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17" fillId="3" borderId="3" xfId="1" applyFill="1" applyBorder="1" applyAlignment="1">
      <alignment horizontal="center" vertical="center" wrapText="1"/>
    </xf>
  </cellXfs>
  <cellStyles count="64">
    <cellStyle name="20% - Accent1" xfId="41" builtinId="30" customBuiltin="1"/>
    <cellStyle name="20% - Accent2" xfId="45" builtinId="34" customBuiltin="1"/>
    <cellStyle name="20% - Accent3" xfId="49" builtinId="38" customBuiltin="1"/>
    <cellStyle name="20% - Accent4" xfId="53" builtinId="42" customBuiltin="1"/>
    <cellStyle name="20% - Accent5" xfId="57" builtinId="46" customBuiltin="1"/>
    <cellStyle name="20% - Accent6" xfId="61" builtinId="50" customBuiltin="1"/>
    <cellStyle name="40% - Accent1" xfId="42" builtinId="31" customBuiltin="1"/>
    <cellStyle name="40% - Accent2" xfId="46" builtinId="35" customBuiltin="1"/>
    <cellStyle name="40% - Accent3" xfId="50" builtinId="39" customBuiltin="1"/>
    <cellStyle name="40% - Accent4" xfId="54" builtinId="43" customBuiltin="1"/>
    <cellStyle name="40% - Accent5" xfId="58" builtinId="47" customBuiltin="1"/>
    <cellStyle name="40% - Accent6" xfId="62" builtinId="51" customBuiltin="1"/>
    <cellStyle name="60% - Accent1" xfId="43" builtinId="32" customBuiltin="1"/>
    <cellStyle name="60% - Accent2" xfId="47" builtinId="36" customBuiltin="1"/>
    <cellStyle name="60% - Accent3" xfId="51" builtinId="40" customBuiltin="1"/>
    <cellStyle name="60% - Accent4" xfId="55" builtinId="44" customBuiltin="1"/>
    <cellStyle name="60% - Accent5" xfId="59" builtinId="48" customBuiltin="1"/>
    <cellStyle name="60% - Accent6" xfId="63" builtinId="52" customBuiltin="1"/>
    <cellStyle name="Accent1" xfId="40" builtinId="29" customBuiltin="1"/>
    <cellStyle name="Accent2" xfId="44" builtinId="33" customBuiltin="1"/>
    <cellStyle name="Accent3" xfId="48" builtinId="37" customBuiltin="1"/>
    <cellStyle name="Accent4" xfId="52" builtinId="41" customBuiltin="1"/>
    <cellStyle name="Accent5" xfId="56" builtinId="45" customBuiltin="1"/>
    <cellStyle name="Accent6" xfId="60" builtinId="49" customBuiltin="1"/>
    <cellStyle name="Bad" xfId="29" builtinId="27" customBuiltin="1"/>
    <cellStyle name="Calculation" xfId="33" builtinId="22" customBuiltin="1"/>
    <cellStyle name="Cellule de titre" xfId="1" xr:uid="{00000000-0005-0000-0000-000009000000}"/>
    <cellStyle name="Check Cell" xfId="35" builtinId="23" customBuiltin="1"/>
    <cellStyle name="Comma" xfId="18" builtinId="3" customBuiltin="1"/>
    <cellStyle name="Comma [0]" xfId="19" builtinId="6" customBuiltin="1"/>
    <cellStyle name="Currency" xfId="20" builtinId="4" customBuiltin="1"/>
    <cellStyle name="Currency [0]" xfId="21" builtinId="7" customBuiltin="1"/>
    <cellStyle name="Deuxième rangée de lignes" xfId="8" xr:uid="{00000000-0005-0000-0000-000003000000}"/>
    <cellStyle name="En-tête de tableau" xfId="5" xr:uid="{00000000-0005-0000-0000-000007000000}"/>
    <cellStyle name="En-tête de tableau 2" xfId="12" xr:uid="{00000000-0005-0000-0000-000008000000}"/>
    <cellStyle name="Explanatory Text" xfId="38" builtinId="53" customBuiltin="1"/>
    <cellStyle name="Good" xfId="28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Input" xfId="31" builtinId="20" customBuiltin="1"/>
    <cellStyle name="Linked Cell" xfId="34" builtinId="24" customBuiltin="1"/>
    <cellStyle name="Neutral" xfId="30" builtinId="28" customBuiltin="1"/>
    <cellStyle name="Normal" xfId="0" builtinId="0" customBuiltin="1"/>
    <cellStyle name="Normal 2" xfId="13" xr:uid="{00000000-0005-0000-0000-000002000000}"/>
    <cellStyle name="Note" xfId="37" builtinId="10" customBuiltin="1"/>
    <cellStyle name="Output" xfId="32" builtinId="21" customBuiltin="1"/>
    <cellStyle name="Percent" xfId="22" builtinId="5" customBuiltin="1"/>
    <cellStyle name="Première rangée de lignes" xfId="7" xr:uid="{00000000-0005-0000-0000-000000000000}"/>
    <cellStyle name="Sous-titre" xfId="2" xr:uid="{00000000-0005-0000-0000-000004000000}"/>
    <cellStyle name="Tableau – En-tête 2" xfId="9" xr:uid="{00000000-0005-0000-0000-000005000000}"/>
    <cellStyle name="Tableau – Total" xfId="6" xr:uid="{00000000-0005-0000-0000-000006000000}"/>
    <cellStyle name="Title" xfId="23" builtinId="15" customBuiltin="1"/>
    <cellStyle name="Total" xfId="39" builtinId="25" customBuiltin="1"/>
    <cellStyle name="Total – En-tête" xfId="3" xr:uid="{00000000-0005-0000-0000-00000A000000}"/>
    <cellStyle name="Total – En-tête 2" xfId="11" xr:uid="{00000000-0005-0000-0000-00000B000000}"/>
    <cellStyle name="Total – En-tête 3" xfId="15" xr:uid="{00000000-0005-0000-0000-00000C000000}"/>
    <cellStyle name="Total – Titres d’en-tête" xfId="4" xr:uid="{00000000-0005-0000-0000-00000D000000}"/>
    <cellStyle name="Total – Titres d’en-tête 2" xfId="10" xr:uid="{00000000-0005-0000-0000-00000E000000}"/>
    <cellStyle name="Total – Titres d’en-tête 3" xfId="14" xr:uid="{00000000-0005-0000-0000-00000F000000}"/>
    <cellStyle name="Total – Titres d’en-tête 3 2" xfId="16" xr:uid="{00000000-0005-0000-0000-000010000000}"/>
    <cellStyle name="Total – Titres d’en-tête 4" xfId="17" xr:uid="{00000000-0005-0000-0000-000011000000}"/>
    <cellStyle name="Warning Text" xfId="36" builtinId="11" customBuiltin="1"/>
  </cellStyles>
  <dxfs count="39">
    <dxf>
      <numFmt numFmtId="166" formatCode="#,##0.00\ &quot;€&quot;"/>
    </dxf>
    <dxf>
      <numFmt numFmtId="0" formatCode="General"/>
      <border diagonalUp="0" diagonalDown="0" outline="0">
        <left/>
        <right/>
        <top/>
        <bottom/>
      </border>
    </dxf>
    <dxf>
      <numFmt numFmtId="166" formatCode="#,##0.00\ &quot;€&quot;"/>
    </dxf>
    <dxf>
      <numFmt numFmtId="0" formatCode="General"/>
    </dxf>
    <dxf>
      <numFmt numFmtId="166" formatCode="#,##0.00\ &quot;€&quot;"/>
    </dxf>
    <dxf>
      <numFmt numFmtId="0" formatCode="General"/>
    </dxf>
    <dxf>
      <numFmt numFmtId="166" formatCode="#,##0.00\ &quot;€&quot;"/>
    </dxf>
    <dxf>
      <numFmt numFmtId="0" formatCode="General"/>
    </dxf>
    <dxf>
      <numFmt numFmtId="166" formatCode="#,##0.00\ &quot;€&quot;"/>
    </dxf>
    <dxf>
      <numFmt numFmtId="0" formatCode="General"/>
    </dxf>
    <dxf>
      <numFmt numFmtId="166" formatCode="#,##0.00\ &quot;€&quot;"/>
    </dxf>
    <dxf>
      <numFmt numFmtId="0" formatCode="General"/>
    </dxf>
    <dxf>
      <numFmt numFmtId="166" formatCode="#,##0.00\ &quot;€&quot;"/>
    </dxf>
    <dxf>
      <numFmt numFmtId="0" formatCode="General"/>
    </dxf>
    <dxf>
      <numFmt numFmtId="166" formatCode="#,##0.00\ &quot;€&quot;"/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7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67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7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67" formatCode="\$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6" formatCode="#,##0.00\ &quot;€&quot;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7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fill>
        <patternFill patternType="solid">
          <fgColor indexed="64"/>
          <bgColor theme="3"/>
        </patternFill>
      </fill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Style de tableau 1" pivot="0" count="4" xr9:uid="{00000000-0011-0000-FFFF-FFFF00000000}">
      <tableStyleElement type="wholeTable" dxfId="38"/>
      <tableStyleElement type="headerRow" dxfId="37"/>
      <tableStyleElement type="totalRow" dxfId="36"/>
      <tableStyleElement type="firstRowStripe" dxfId="3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870392068026"/>
          <c:y val="8.0157250953721712E-2"/>
          <c:w val="0.62444742066508396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Récapitulatif!$B$7</c:f>
              <c:strCache>
                <c:ptCount val="1"/>
                <c:pt idx="0">
                  <c:v>Total des recettes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EC2-BC3D-5CE92D3AB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A-4EC2-BC3D-5CE92D3ABD9E}"/>
              </c:ext>
            </c:extLst>
          </c:dPt>
          <c:cat>
            <c:strRef>
              <c:f>Récapitulatif!$F$6:$G$6</c:f>
              <c:strCache>
                <c:ptCount val="2"/>
                <c:pt idx="0">
                  <c:v>Estimé</c:v>
                </c:pt>
                <c:pt idx="1">
                  <c:v>Réel</c:v>
                </c:pt>
              </c:strCache>
            </c:strRef>
          </c:cat>
          <c:val>
            <c:numRef>
              <c:f>Récapitulatif!$F$7:$G$7</c:f>
              <c:numCache>
                <c:formatCode>#,##0.00\ "€"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EC2-BC3D-5CE92D3ABD9E}"/>
            </c:ext>
          </c:extLst>
        </c:ser>
        <c:ser>
          <c:idx val="1"/>
          <c:order val="1"/>
          <c:tx>
            <c:strRef>
              <c:f>Récapitulatif!$B$8</c:f>
              <c:strCache>
                <c:ptCount val="1"/>
                <c:pt idx="0">
                  <c:v>Total des dépenses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Récapitulatif!$F$6:$G$6</c:f>
              <c:strCache>
                <c:ptCount val="2"/>
                <c:pt idx="0">
                  <c:v>Estimé</c:v>
                </c:pt>
                <c:pt idx="1">
                  <c:v>Réel</c:v>
                </c:pt>
              </c:strCache>
            </c:strRef>
          </c:cat>
          <c:val>
            <c:numRef>
              <c:f>Récapitulatif!$F$8:$G$8</c:f>
              <c:numCache>
                <c:formatCode>#,##0.00\ "€"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A-4EC2-BC3D-5CE92D3A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426752"/>
        <c:axId val="106429824"/>
      </c:barChart>
      <c:catAx>
        <c:axId val="1064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2">
                  <a:alpha val="24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642675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25519663095746"/>
          <c:y val="0.78286490844967715"/>
          <c:w val="0.15192053627442928"/>
          <c:h val="9.2515870668355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j-lt"/>
              <a:ea typeface="宋体"/>
              <a:cs typeface="宋体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256054</xdr:colOff>
      <xdr:row>9</xdr:row>
      <xdr:rowOff>193404</xdr:rowOff>
    </xdr:from>
    <xdr:to>
      <xdr:col>7</xdr:col>
      <xdr:colOff>27213</xdr:colOff>
      <xdr:row>41</xdr:row>
      <xdr:rowOff>80405</xdr:rowOff>
    </xdr:to>
    <xdr:graphicFrame macro="">
      <xdr:nvGraphicFramePr>
        <xdr:cNvPr id="5" name="Graphique 1" title="Chart area">
          <a:extLst>
            <a:ext uri="{FF2B5EF4-FFF2-40B4-BE49-F238E27FC236}">
              <a16:creationId xmlns:a16="http://schemas.microsoft.com/office/drawing/2014/main" id="{60863F3F-7848-4564-A588-3361AC30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C9:D14" totalsRowCount="1" headerRowDxfId="34" dataDxfId="33">
  <autoFilter ref="C9:D13" xr:uid="{00000000-0009-0000-0100-000001000000}">
    <filterColumn colId="0" hiddenButton="1"/>
    <filterColumn colId="1" hiddenButton="1"/>
  </autoFilter>
  <tableColumns count="2">
    <tableColumn id="1" xr3:uid="{00000000-0010-0000-0000-000001000000}" name="Site" totalsRowLabel="Total" totalsRowDxfId="13" totalsRowCellStyle="Total – En-tête"/>
    <tableColumn id="3" xr3:uid="{00000000-0010-0000-0000-000003000000}" name="Total" dataDxfId="32" totalsRowDxfId="12" totalsRowCellStyle="Total – En-tê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C16:D22" totalsRowCount="1" headerRowDxfId="31" dataDxfId="30">
  <autoFilter ref="C16:D21" xr:uid="{00000000-0009-0000-0100-000002000000}">
    <filterColumn colId="0" hiddenButton="1"/>
    <filterColumn colId="1" hiddenButton="1"/>
  </autoFilter>
  <tableColumns count="2">
    <tableColumn id="1" xr3:uid="{00000000-0010-0000-0100-000001000000}" name="Décorations" totalsRowLabel="Total" totalsRowDxfId="1" totalsRowCellStyle="Total – En-tête"/>
    <tableColumn id="3" xr3:uid="{00000000-0010-0000-0100-000003000000}" name="Total" dataDxfId="29" totalsRowDxfId="0" totalsRowCellStyle="Total – En-têt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au3" displayName="Tableau3" ref="C24:D28" totalsRowCount="1" headerRowDxfId="28" dataDxfId="27">
  <autoFilter ref="C24:D27" xr:uid="{00000000-0009-0000-0100-000003000000}">
    <filterColumn colId="0" hiddenButton="1"/>
    <filterColumn colId="1" hiddenButton="1"/>
  </autoFilter>
  <tableColumns count="2">
    <tableColumn id="1" xr3:uid="{00000000-0010-0000-0200-000001000000}" name="Publicité" totalsRowLabel="Total" totalsRowDxfId="7" totalsRowCellStyle="Total – En-tête"/>
    <tableColumn id="3" xr3:uid="{00000000-0010-0000-0200-000003000000}" name="Total" dataDxfId="26" totalsRowDxfId="6" totalsRowCellStyle="Total – En-têt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au4" displayName="Tableau4" ref="C30:D35" totalsRowCount="1" headerRowDxfId="25" dataDxfId="24">
  <autoFilter ref="C30:D34" xr:uid="{00000000-0009-0000-0100-000004000000}">
    <filterColumn colId="0" hiddenButton="1"/>
    <filterColumn colId="1" hiddenButton="1"/>
  </autoFilter>
  <tableColumns count="2">
    <tableColumn id="1" xr3:uid="{00000000-0010-0000-0300-000001000000}" name="Divers" totalsRowLabel="Total" totalsRowDxfId="3" totalsRowCellStyle="Total – En-tête"/>
    <tableColumn id="3" xr3:uid="{00000000-0010-0000-0300-000003000000}" name="Total" dataDxfId="23" totalsRowDxfId="2" totalsRowCellStyle="Total – En-têt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au6" displayName="Tableau6" ref="F16:G22" totalsRowCount="1" headerRowDxfId="19" dataDxfId="18">
  <autoFilter ref="F16:G21" xr:uid="{00000000-0009-0000-0100-000006000000}">
    <filterColumn colId="0" hiddenButton="1"/>
    <filterColumn colId="1" hiddenButton="1"/>
  </autoFilter>
  <tableColumns count="2">
    <tableColumn id="1" xr3:uid="{00000000-0010-0000-0500-000001000000}" name="Programme" totalsRowLabel="Total" totalsRowDxfId="9" totalsRowCellStyle="Total – En-tête"/>
    <tableColumn id="3" xr3:uid="{00000000-0010-0000-0500-000003000000}" name="Total" dataDxfId="17" totalsRowDxfId="8" totalsRowCellStyle="Total – En-tête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au7" displayName="Tableau7" ref="F24:G27" totalsRowCount="1" headerRowDxfId="16" dataDxfId="15">
  <autoFilter ref="F24:G26" xr:uid="{00000000-0009-0000-0100-000007000000}">
    <filterColumn colId="0" hiddenButton="1"/>
    <filterColumn colId="1" hiddenButton="1"/>
  </autoFilter>
  <tableColumns count="2">
    <tableColumn id="1" xr3:uid="{00000000-0010-0000-0600-000001000000}" name="Prix" totalsRowLabel="Total" totalsRowDxfId="5" totalsRowCellStyle="Total – En-tête"/>
    <tableColumn id="3" xr3:uid="{00000000-0010-0000-0600-000003000000}" name="Total" dataDxfId="14" totalsRowDxfId="4" totalsRowCellStyle="Total – En-tête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au5" displayName="Tableau5" ref="F9:G14" totalsRowCount="1" headerRowDxfId="22" dataDxfId="21">
  <autoFilter ref="F9:G13" xr:uid="{00000000-0009-0000-0100-000005000000}">
    <filterColumn colId="0" hiddenButton="1"/>
    <filterColumn colId="1" hiddenButton="1"/>
  </autoFilter>
  <tableColumns count="2">
    <tableColumn id="1" xr3:uid="{00000000-0010-0000-0400-000001000000}" name="Rafraîchissements" totalsRowLabel="Total" totalsRowDxfId="11" totalsRowCellStyle="Total – En-tête"/>
    <tableColumn id="3" xr3:uid="{00000000-0010-0000-0400-000003000000}" name="Total" dataDxfId="20" totalsRowDxfId="10" totalsRowCellStyle="Total – En-têt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70"/>
  <sheetViews>
    <sheetView showGridLines="0" tabSelected="1" zoomScale="70" zoomScaleNormal="70" workbookViewId="0">
      <selection activeCell="K8" sqref="K8"/>
    </sheetView>
  </sheetViews>
  <sheetFormatPr defaultColWidth="8.88671875" defaultRowHeight="13.5" x14ac:dyDescent="0.25"/>
  <cols>
    <col min="1" max="1" width="6.88671875" style="1" customWidth="1"/>
    <col min="2" max="2" width="2" style="1" customWidth="1"/>
    <col min="3" max="3" width="21.21875" style="1" customWidth="1"/>
    <col min="4" max="4" width="35.109375" style="1" customWidth="1"/>
    <col min="5" max="5" width="11.6640625" style="1" customWidth="1"/>
    <col min="6" max="6" width="21.44140625" style="1" customWidth="1"/>
    <col min="7" max="7" width="41.21875" style="1" customWidth="1"/>
    <col min="8" max="9" width="11.6640625" style="1" customWidth="1"/>
    <col min="10" max="16384" width="8.88671875" style="1"/>
  </cols>
  <sheetData>
    <row r="1" spans="2:18" ht="12.75" customHeight="1" x14ac:dyDescent="0.3">
      <c r="B1" s="17"/>
      <c r="C1" s="19"/>
      <c r="D1" s="43"/>
      <c r="E1" s="30"/>
      <c r="F1" s="29"/>
      <c r="G1" s="97"/>
      <c r="H1" s="97"/>
      <c r="I1" s="97"/>
      <c r="J1"/>
      <c r="K1"/>
      <c r="L1"/>
      <c r="M1"/>
      <c r="N1"/>
      <c r="O1"/>
      <c r="P1"/>
      <c r="Q1"/>
      <c r="R1"/>
    </row>
    <row r="2" spans="2:18" ht="9.75" customHeight="1" x14ac:dyDescent="0.3">
      <c r="B2" s="18"/>
      <c r="C2" s="18"/>
      <c r="D2" s="20"/>
      <c r="E2" s="21"/>
      <c r="F2" s="22"/>
      <c r="G2" s="96"/>
      <c r="H2" s="96"/>
      <c r="I2" s="41"/>
      <c r="J2"/>
      <c r="K2"/>
      <c r="L2"/>
      <c r="M2"/>
      <c r="N2"/>
      <c r="O2"/>
      <c r="P2"/>
      <c r="Q2"/>
      <c r="R2"/>
    </row>
    <row r="3" spans="2:18" ht="135.75" customHeight="1" thickBot="1" x14ac:dyDescent="0.35">
      <c r="B3" s="99" t="s">
        <v>59</v>
      </c>
      <c r="C3" s="99"/>
      <c r="D3" s="99"/>
      <c r="E3" s="99"/>
      <c r="F3" s="99"/>
      <c r="G3" s="99"/>
      <c r="H3" s="99"/>
      <c r="I3" s="99"/>
      <c r="J3"/>
      <c r="K3"/>
      <c r="L3"/>
      <c r="M3"/>
      <c r="N3"/>
      <c r="O3"/>
      <c r="P3"/>
      <c r="Q3"/>
      <c r="R3"/>
    </row>
    <row r="4" spans="2:18" ht="42" customHeight="1" x14ac:dyDescent="0.3">
      <c r="B4" s="27"/>
      <c r="C4" s="33"/>
      <c r="D4" s="47"/>
      <c r="E4" s="48"/>
      <c r="F4" s="49"/>
      <c r="G4" s="49"/>
      <c r="H4" s="98" t="s">
        <v>39</v>
      </c>
      <c r="I4" s="98"/>
      <c r="J4"/>
      <c r="K4"/>
      <c r="L4"/>
      <c r="M4"/>
      <c r="N4"/>
      <c r="O4"/>
      <c r="P4"/>
      <c r="Q4"/>
    </row>
    <row r="5" spans="2:18" ht="51.75" customHeight="1" x14ac:dyDescent="0.3">
      <c r="C5" s="16"/>
      <c r="D5" s="16"/>
      <c r="F5" s="24"/>
      <c r="G5" s="24"/>
      <c r="H5"/>
      <c r="I5"/>
      <c r="J5"/>
      <c r="K5"/>
      <c r="L5"/>
      <c r="M5"/>
      <c r="N5"/>
      <c r="O5"/>
      <c r="P5"/>
      <c r="Q5"/>
    </row>
    <row r="6" spans="2:18" ht="18.75" thickBot="1" x14ac:dyDescent="0.35">
      <c r="C6" s="31"/>
      <c r="D6" s="44"/>
      <c r="E6" s="44"/>
      <c r="F6" s="45"/>
      <c r="G6" s="45"/>
      <c r="H6" s="31"/>
      <c r="I6" s="31"/>
      <c r="J6"/>
      <c r="K6"/>
      <c r="L6"/>
      <c r="M6"/>
      <c r="N6"/>
      <c r="O6"/>
      <c r="P6"/>
      <c r="Q6"/>
    </row>
    <row r="7" spans="2:18" s="3" customFormat="1" ht="22.5" customHeight="1" x14ac:dyDescent="0.3">
      <c r="C7" s="25" t="s">
        <v>1</v>
      </c>
      <c r="F7" s="24"/>
      <c r="G7" s="24"/>
      <c r="H7" s="26"/>
      <c r="I7" s="26"/>
      <c r="J7"/>
      <c r="K7"/>
      <c r="L7"/>
      <c r="M7"/>
      <c r="N7"/>
      <c r="O7"/>
      <c r="P7"/>
      <c r="Q7"/>
    </row>
    <row r="8" spans="2:18" ht="26.25" customHeight="1" x14ac:dyDescent="0.3">
      <c r="F8" s="24"/>
      <c r="G8" s="24"/>
      <c r="H8"/>
      <c r="I8"/>
      <c r="J8"/>
      <c r="K8"/>
      <c r="L8"/>
      <c r="M8"/>
      <c r="N8"/>
      <c r="O8"/>
      <c r="P8"/>
      <c r="Q8"/>
    </row>
    <row r="9" spans="2:18" ht="18" x14ac:dyDescent="0.3">
      <c r="C9" s="4" t="s">
        <v>2</v>
      </c>
      <c r="D9" s="64" t="s">
        <v>7</v>
      </c>
      <c r="E9"/>
      <c r="F9" s="4" t="s">
        <v>25</v>
      </c>
      <c r="G9" s="7" t="s">
        <v>7</v>
      </c>
      <c r="H9"/>
      <c r="I9"/>
      <c r="J9"/>
      <c r="K9"/>
      <c r="L9"/>
      <c r="M9"/>
      <c r="N9"/>
      <c r="O9"/>
    </row>
    <row r="10" spans="2:18" ht="17.25" x14ac:dyDescent="0.3">
      <c r="C10" s="10" t="s">
        <v>3</v>
      </c>
      <c r="D10" s="76"/>
      <c r="E10"/>
      <c r="F10" s="12" t="s">
        <v>26</v>
      </c>
      <c r="G10" s="77"/>
      <c r="H10"/>
      <c r="I10"/>
      <c r="J10"/>
      <c r="K10"/>
      <c r="L10"/>
      <c r="M10"/>
      <c r="N10"/>
      <c r="O10"/>
    </row>
    <row r="11" spans="2:18" ht="17.25" x14ac:dyDescent="0.3">
      <c r="C11" s="11" t="s">
        <v>4</v>
      </c>
      <c r="D11" s="78"/>
      <c r="E11"/>
      <c r="F11" s="13" t="s">
        <v>27</v>
      </c>
      <c r="G11" s="79"/>
      <c r="H11"/>
      <c r="I11"/>
      <c r="J11"/>
      <c r="K11"/>
      <c r="L11"/>
      <c r="M11"/>
      <c r="N11"/>
      <c r="O11"/>
    </row>
    <row r="12" spans="2:18" ht="17.25" x14ac:dyDescent="0.3">
      <c r="C12" s="10" t="s">
        <v>5</v>
      </c>
      <c r="D12" s="76"/>
      <c r="E12"/>
      <c r="F12" s="12" t="s">
        <v>28</v>
      </c>
      <c r="G12" s="77"/>
      <c r="H12"/>
      <c r="I12"/>
      <c r="J12"/>
      <c r="K12"/>
      <c r="L12"/>
      <c r="M12"/>
      <c r="N12"/>
      <c r="O12"/>
    </row>
    <row r="13" spans="2:18" ht="17.25" x14ac:dyDescent="0.3">
      <c r="C13" s="40" t="s">
        <v>6</v>
      </c>
      <c r="D13" s="80"/>
      <c r="E13"/>
      <c r="F13" s="15" t="s">
        <v>29</v>
      </c>
      <c r="G13" s="81"/>
      <c r="H13"/>
      <c r="I13"/>
      <c r="J13"/>
      <c r="K13"/>
      <c r="L13"/>
      <c r="M13"/>
      <c r="N13"/>
      <c r="O13"/>
    </row>
    <row r="14" spans="2:18" ht="17.25" x14ac:dyDescent="0.3">
      <c r="C14" s="62" t="s">
        <v>7</v>
      </c>
      <c r="D14" s="83"/>
      <c r="E14"/>
      <c r="F14" s="62" t="s">
        <v>7</v>
      </c>
      <c r="G14" s="83"/>
      <c r="H14"/>
      <c r="I14"/>
      <c r="J14"/>
      <c r="K14"/>
      <c r="L14"/>
      <c r="M14"/>
      <c r="N14"/>
      <c r="O14"/>
    </row>
    <row r="15" spans="2:18" ht="30" customHeight="1" x14ac:dyDescent="0.3">
      <c r="C15" s="55"/>
      <c r="D15" s="55"/>
      <c r="E15" s="55"/>
      <c r="F15"/>
      <c r="G15"/>
      <c r="H15"/>
      <c r="I15"/>
      <c r="J15"/>
      <c r="K15"/>
      <c r="L15"/>
      <c r="M15"/>
      <c r="N15"/>
      <c r="O15"/>
      <c r="P15"/>
      <c r="Q15"/>
    </row>
    <row r="16" spans="2:18" ht="18" x14ac:dyDescent="0.3">
      <c r="C16" s="9" t="s">
        <v>8</v>
      </c>
      <c r="D16" s="65" t="s">
        <v>7</v>
      </c>
      <c r="E16"/>
      <c r="F16" s="95" t="s">
        <v>30</v>
      </c>
      <c r="G16" s="64" t="s">
        <v>7</v>
      </c>
      <c r="H16"/>
      <c r="I16"/>
      <c r="J16"/>
      <c r="K16"/>
      <c r="L16"/>
      <c r="M16"/>
      <c r="N16"/>
      <c r="O16"/>
    </row>
    <row r="17" spans="3:17" ht="17.25" x14ac:dyDescent="0.3">
      <c r="C17" s="12" t="s">
        <v>9</v>
      </c>
      <c r="D17" s="77"/>
      <c r="E17"/>
      <c r="F17" s="12" t="s">
        <v>31</v>
      </c>
      <c r="G17" s="77"/>
      <c r="H17"/>
      <c r="I17"/>
      <c r="J17"/>
      <c r="K17"/>
      <c r="L17"/>
      <c r="M17"/>
      <c r="N17"/>
      <c r="O17"/>
    </row>
    <row r="18" spans="3:17" ht="17.25" x14ac:dyDescent="0.3">
      <c r="C18" s="13" t="s">
        <v>10</v>
      </c>
      <c r="D18" s="79"/>
      <c r="E18"/>
      <c r="F18" s="13" t="s">
        <v>32</v>
      </c>
      <c r="G18" s="79"/>
      <c r="H18"/>
      <c r="I18"/>
      <c r="J18"/>
      <c r="K18"/>
      <c r="L18"/>
      <c r="M18"/>
      <c r="N18"/>
      <c r="O18"/>
    </row>
    <row r="19" spans="3:17" ht="17.25" x14ac:dyDescent="0.3">
      <c r="C19" s="12" t="s">
        <v>11</v>
      </c>
      <c r="D19" s="77"/>
      <c r="E19"/>
      <c r="F19" s="12" t="s">
        <v>33</v>
      </c>
      <c r="G19" s="77"/>
      <c r="H19"/>
      <c r="I19"/>
      <c r="J19"/>
      <c r="K19"/>
      <c r="L19"/>
      <c r="M19"/>
      <c r="N19"/>
      <c r="O19"/>
    </row>
    <row r="20" spans="3:17" ht="17.25" x14ac:dyDescent="0.3">
      <c r="C20" s="13" t="s">
        <v>12</v>
      </c>
      <c r="D20" s="79"/>
      <c r="E20"/>
      <c r="F20" s="13" t="s">
        <v>34</v>
      </c>
      <c r="G20" s="79"/>
      <c r="H20"/>
      <c r="I20"/>
      <c r="J20"/>
      <c r="K20"/>
      <c r="L20"/>
      <c r="M20"/>
      <c r="N20"/>
      <c r="O20"/>
    </row>
    <row r="21" spans="3:17" ht="17.25" x14ac:dyDescent="0.3">
      <c r="C21" s="14" t="s">
        <v>13</v>
      </c>
      <c r="D21" s="82"/>
      <c r="E21"/>
      <c r="F21" s="14" t="s">
        <v>35</v>
      </c>
      <c r="G21" s="82"/>
      <c r="H21"/>
      <c r="I21"/>
      <c r="J21"/>
      <c r="K21"/>
      <c r="L21"/>
      <c r="M21"/>
      <c r="N21"/>
      <c r="O21"/>
    </row>
    <row r="22" spans="3:17" ht="17.25" x14ac:dyDescent="0.3">
      <c r="C22" s="66" t="s">
        <v>7</v>
      </c>
      <c r="D22" s="83"/>
      <c r="E22"/>
      <c r="F22" s="62" t="s">
        <v>7</v>
      </c>
      <c r="G22" s="83"/>
      <c r="H22"/>
      <c r="I22"/>
      <c r="J22"/>
      <c r="K22"/>
      <c r="L22"/>
      <c r="M22"/>
      <c r="N22"/>
      <c r="O22"/>
    </row>
    <row r="23" spans="3:17" ht="30" customHeight="1" x14ac:dyDescent="0.3">
      <c r="C23" s="55"/>
      <c r="D23" s="55"/>
      <c r="E23" s="55"/>
      <c r="F23"/>
      <c r="G23"/>
      <c r="H23"/>
      <c r="I23"/>
      <c r="J23"/>
      <c r="K23"/>
      <c r="L23"/>
      <c r="M23"/>
      <c r="N23"/>
      <c r="O23"/>
      <c r="P23"/>
      <c r="Q23"/>
    </row>
    <row r="24" spans="3:17" ht="18" x14ac:dyDescent="0.3">
      <c r="C24" s="8" t="s">
        <v>14</v>
      </c>
      <c r="D24" s="37" t="s">
        <v>7</v>
      </c>
      <c r="E24"/>
      <c r="F24" s="8" t="s">
        <v>36</v>
      </c>
      <c r="G24" s="37" t="s">
        <v>7</v>
      </c>
      <c r="H24"/>
      <c r="I24"/>
      <c r="J24"/>
      <c r="K24"/>
      <c r="L24"/>
      <c r="M24"/>
      <c r="N24"/>
      <c r="O24"/>
    </row>
    <row r="25" spans="3:17" ht="17.25" x14ac:dyDescent="0.3">
      <c r="C25" s="12" t="s">
        <v>15</v>
      </c>
      <c r="D25" s="77"/>
      <c r="E25"/>
      <c r="F25" s="12" t="s">
        <v>37</v>
      </c>
      <c r="G25" s="77"/>
      <c r="H25"/>
      <c r="I25"/>
      <c r="J25"/>
      <c r="K25"/>
      <c r="L25"/>
      <c r="M25"/>
      <c r="N25"/>
      <c r="O25"/>
    </row>
    <row r="26" spans="3:17" ht="17.25" x14ac:dyDescent="0.3">
      <c r="C26" s="13" t="s">
        <v>16</v>
      </c>
      <c r="D26" s="79"/>
      <c r="F26" s="15" t="s">
        <v>38</v>
      </c>
      <c r="G26" s="81"/>
      <c r="H26"/>
      <c r="I26"/>
      <c r="J26"/>
      <c r="K26"/>
      <c r="L26"/>
      <c r="M26"/>
      <c r="N26"/>
      <c r="O26"/>
    </row>
    <row r="27" spans="3:17" ht="17.25" x14ac:dyDescent="0.25">
      <c r="C27" s="14" t="s">
        <v>17</v>
      </c>
      <c r="D27" s="82"/>
      <c r="F27" s="62" t="s">
        <v>7</v>
      </c>
      <c r="G27" s="83"/>
    </row>
    <row r="28" spans="3:17" ht="15" x14ac:dyDescent="0.25">
      <c r="C28" s="62" t="s">
        <v>7</v>
      </c>
      <c r="D28" s="83"/>
    </row>
    <row r="29" spans="3:17" ht="30" customHeight="1" x14ac:dyDescent="0.25">
      <c r="C29" s="55"/>
      <c r="D29" s="55"/>
      <c r="E29" s="55"/>
    </row>
    <row r="30" spans="3:17" ht="18" x14ac:dyDescent="0.25">
      <c r="C30" s="8" t="s">
        <v>18</v>
      </c>
      <c r="D30" s="37" t="s">
        <v>7</v>
      </c>
    </row>
    <row r="31" spans="3:17" ht="17.25" x14ac:dyDescent="0.25">
      <c r="C31" s="12" t="s">
        <v>19</v>
      </c>
      <c r="D31" s="77"/>
    </row>
    <row r="32" spans="3:17" ht="17.25" x14ac:dyDescent="0.25">
      <c r="C32" s="13" t="s">
        <v>20</v>
      </c>
      <c r="D32" s="79"/>
    </row>
    <row r="33" spans="3:5" ht="17.25" x14ac:dyDescent="0.25">
      <c r="C33" s="12" t="s">
        <v>21</v>
      </c>
      <c r="D33" s="77"/>
    </row>
    <row r="34" spans="3:5" ht="17.25" x14ac:dyDescent="0.25">
      <c r="C34" s="15" t="s">
        <v>22</v>
      </c>
      <c r="D34" s="81"/>
    </row>
    <row r="35" spans="3:5" ht="15" x14ac:dyDescent="0.25">
      <c r="C35" s="62" t="s">
        <v>7</v>
      </c>
      <c r="D35" s="83"/>
    </row>
    <row r="36" spans="3:5" ht="30" customHeight="1" x14ac:dyDescent="0.25"/>
    <row r="37" spans="3:5" s="56" customFormat="1" x14ac:dyDescent="0.25"/>
    <row r="38" spans="3:5" s="56" customFormat="1" x14ac:dyDescent="0.25"/>
    <row r="39" spans="3:5" s="56" customFormat="1" x14ac:dyDescent="0.25"/>
    <row r="40" spans="3:5" s="56" customFormat="1" x14ac:dyDescent="0.25"/>
    <row r="41" spans="3:5" s="56" customFormat="1" x14ac:dyDescent="0.25"/>
    <row r="42" spans="3:5" s="56" customFormat="1" x14ac:dyDescent="0.25"/>
    <row r="43" spans="3:5" s="56" customFormat="1" ht="30" customHeight="1" x14ac:dyDescent="0.25">
      <c r="C43" s="55"/>
      <c r="D43" s="55"/>
      <c r="E43" s="55"/>
    </row>
    <row r="44" spans="3:5" s="56" customFormat="1" x14ac:dyDescent="0.25"/>
    <row r="45" spans="3:5" s="56" customFormat="1" x14ac:dyDescent="0.25"/>
    <row r="46" spans="3:5" s="56" customFormat="1" x14ac:dyDescent="0.25"/>
    <row r="47" spans="3:5" s="56" customFormat="1" x14ac:dyDescent="0.25"/>
    <row r="48" spans="3:5" s="56" customFormat="1" x14ac:dyDescent="0.25"/>
    <row r="49" spans="3:5" s="56" customFormat="1" x14ac:dyDescent="0.25"/>
    <row r="50" spans="3:5" s="56" customFormat="1" x14ac:dyDescent="0.25"/>
    <row r="51" spans="3:5" s="56" customFormat="1" ht="30" customHeight="1" x14ac:dyDescent="0.25">
      <c r="C51" s="55"/>
      <c r="D51" s="55"/>
      <c r="E51" s="55"/>
    </row>
    <row r="52" spans="3:5" s="56" customFormat="1" x14ac:dyDescent="0.25"/>
    <row r="53" spans="3:5" s="56" customFormat="1" x14ac:dyDescent="0.25"/>
    <row r="54" spans="3:5" s="56" customFormat="1" x14ac:dyDescent="0.25"/>
    <row r="55" spans="3:5" s="56" customFormat="1" x14ac:dyDescent="0.25"/>
    <row r="56" spans="3:5" s="56" customFormat="1" x14ac:dyDescent="0.25"/>
    <row r="57" spans="3:5" s="56" customFormat="1" x14ac:dyDescent="0.25"/>
    <row r="58" spans="3:5" s="56" customFormat="1" x14ac:dyDescent="0.25"/>
    <row r="59" spans="3:5" s="56" customFormat="1" x14ac:dyDescent="0.25"/>
    <row r="60" spans="3:5" s="56" customFormat="1" x14ac:dyDescent="0.25"/>
    <row r="61" spans="3:5" s="56" customFormat="1" x14ac:dyDescent="0.25"/>
    <row r="62" spans="3:5" s="56" customFormat="1" x14ac:dyDescent="0.25"/>
    <row r="63" spans="3:5" s="56" customFormat="1" x14ac:dyDescent="0.25"/>
    <row r="64" spans="3:5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</sheetData>
  <mergeCells count="4">
    <mergeCell ref="G2:H2"/>
    <mergeCell ref="G1:I1"/>
    <mergeCell ref="H4:I4"/>
    <mergeCell ref="B3:I3"/>
  </mergeCells>
  <phoneticPr fontId="2" type="noConversion"/>
  <conditionalFormatting sqref="I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1" right="1" top="0.75" bottom="1" header="0.5" footer="0.5"/>
  <pageSetup paperSize="9" scale="6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I7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7"/>
  <sheetViews>
    <sheetView showGridLines="0" zoomScale="70" zoomScaleNormal="70" zoomScaleSheetLayoutView="75" workbookViewId="0"/>
  </sheetViews>
  <sheetFormatPr defaultColWidth="8.88671875" defaultRowHeight="13.5" x14ac:dyDescent="0.25"/>
  <cols>
    <col min="1" max="1" width="6.88671875" style="1" customWidth="1"/>
    <col min="2" max="2" width="16.77734375" style="1" customWidth="1"/>
    <col min="3" max="3" width="16.109375" style="1" customWidth="1"/>
    <col min="4" max="4" width="24.6640625" style="1" customWidth="1"/>
    <col min="5" max="5" width="14.21875" style="6" customWidth="1"/>
    <col min="6" max="6" width="12.33203125" style="1" customWidth="1"/>
    <col min="7" max="7" width="14.109375" style="1" customWidth="1"/>
    <col min="8" max="16384" width="8.88671875" style="1"/>
  </cols>
  <sheetData>
    <row r="1" spans="1:18" ht="12.75" customHeight="1" x14ac:dyDescent="0.3">
      <c r="B1" s="17"/>
      <c r="C1" s="19"/>
      <c r="D1" s="43"/>
      <c r="E1" s="30"/>
      <c r="F1" s="29"/>
      <c r="G1" s="42"/>
      <c r="H1" s="28"/>
      <c r="I1"/>
      <c r="J1"/>
      <c r="K1"/>
      <c r="L1"/>
      <c r="M1"/>
      <c r="N1"/>
      <c r="O1"/>
      <c r="P1"/>
      <c r="Q1"/>
      <c r="R1"/>
    </row>
    <row r="2" spans="1:18" ht="9.75" customHeight="1" x14ac:dyDescent="0.3">
      <c r="B2" s="18"/>
      <c r="C2" s="18"/>
      <c r="D2" s="20"/>
      <c r="E2" s="21"/>
      <c r="F2" s="22"/>
      <c r="G2" s="23"/>
      <c r="H2" s="28"/>
      <c r="I2"/>
      <c r="J2"/>
      <c r="K2"/>
      <c r="L2"/>
      <c r="M2"/>
      <c r="N2"/>
      <c r="O2"/>
      <c r="P2"/>
      <c r="Q2"/>
      <c r="R2"/>
    </row>
    <row r="3" spans="1:18" ht="135.75" customHeight="1" thickBot="1" x14ac:dyDescent="0.35">
      <c r="B3" s="101" t="s">
        <v>0</v>
      </c>
      <c r="C3" s="101"/>
      <c r="D3" s="101"/>
      <c r="E3" s="101"/>
      <c r="F3" s="101"/>
      <c r="G3" s="101"/>
      <c r="H3" s="28"/>
      <c r="I3"/>
      <c r="J3"/>
      <c r="K3"/>
      <c r="L3"/>
      <c r="M3"/>
      <c r="N3"/>
      <c r="O3"/>
      <c r="P3"/>
      <c r="Q3"/>
      <c r="R3"/>
    </row>
    <row r="4" spans="1:18" ht="42" customHeight="1" x14ac:dyDescent="0.3">
      <c r="C4" s="27"/>
      <c r="D4" s="33"/>
      <c r="E4" s="34"/>
      <c r="F4" s="98" t="s">
        <v>53</v>
      </c>
      <c r="G4" s="98"/>
      <c r="H4" s="28"/>
      <c r="I4"/>
      <c r="J4"/>
      <c r="K4"/>
      <c r="L4"/>
      <c r="M4"/>
      <c r="N4"/>
      <c r="O4"/>
      <c r="P4"/>
      <c r="Q4"/>
      <c r="R4"/>
    </row>
    <row r="5" spans="1:18" ht="51.75" customHeight="1" x14ac:dyDescent="0.3">
      <c r="C5" s="16"/>
      <c r="D5" s="16"/>
      <c r="E5" s="1"/>
      <c r="F5" s="24"/>
      <c r="G5" s="24"/>
      <c r="H5"/>
      <c r="I5"/>
      <c r="J5"/>
      <c r="K5"/>
      <c r="L5"/>
      <c r="M5"/>
      <c r="N5"/>
      <c r="O5"/>
      <c r="P5"/>
      <c r="Q5"/>
    </row>
    <row r="6" spans="1:18" ht="18.75" thickBot="1" x14ac:dyDescent="0.3">
      <c r="A6" s="50"/>
      <c r="B6" s="31"/>
      <c r="C6" s="31"/>
      <c r="D6" s="53"/>
      <c r="E6" s="44"/>
      <c r="F6" s="31" t="s">
        <v>23</v>
      </c>
      <c r="G6" s="31" t="s">
        <v>24</v>
      </c>
    </row>
    <row r="7" spans="1:18" ht="18" x14ac:dyDescent="0.25">
      <c r="B7" s="51" t="s">
        <v>40</v>
      </c>
      <c r="C7" s="62"/>
      <c r="D7" s="67"/>
      <c r="E7" s="1"/>
      <c r="F7" s="52">
        <f>SUM(F14,F21,F28,F36)</f>
        <v>1936</v>
      </c>
      <c r="G7" s="26">
        <f>SUM(G14,G21,G28,G36)</f>
        <v>1831</v>
      </c>
    </row>
    <row r="8" spans="1:18" ht="26.25" customHeight="1" x14ac:dyDescent="0.3">
      <c r="E8" s="1"/>
      <c r="F8" s="24"/>
      <c r="G8" s="24"/>
      <c r="H8"/>
      <c r="I8"/>
      <c r="J8"/>
      <c r="K8"/>
      <c r="L8"/>
      <c r="M8"/>
      <c r="N8"/>
      <c r="O8"/>
      <c r="P8"/>
      <c r="Q8"/>
    </row>
    <row r="9" spans="1:18" s="32" customFormat="1" ht="18.75" x14ac:dyDescent="0.25">
      <c r="A9" s="1"/>
      <c r="B9" s="54" t="s">
        <v>41</v>
      </c>
    </row>
    <row r="10" spans="1:18" ht="18" x14ac:dyDescent="0.25">
      <c r="A10" s="3"/>
      <c r="B10" s="7" t="s">
        <v>23</v>
      </c>
      <c r="C10" s="7" t="s">
        <v>24</v>
      </c>
      <c r="D10" s="7"/>
      <c r="E10" s="68"/>
      <c r="F10" s="7" t="s">
        <v>23</v>
      </c>
      <c r="G10" s="7" t="s">
        <v>24</v>
      </c>
    </row>
    <row r="11" spans="1:18" ht="17.25" x14ac:dyDescent="0.3">
      <c r="B11" s="38">
        <v>300</v>
      </c>
      <c r="C11" s="38">
        <v>278</v>
      </c>
      <c r="D11" s="38" t="s">
        <v>45</v>
      </c>
      <c r="E11" s="86">
        <v>5</v>
      </c>
      <c r="F11" s="87">
        <f>B11*E11</f>
        <v>1500</v>
      </c>
      <c r="G11" s="87">
        <f>C11*E11</f>
        <v>1390</v>
      </c>
    </row>
    <row r="12" spans="1:18" ht="17.25" x14ac:dyDescent="0.3">
      <c r="B12" s="35">
        <v>197</v>
      </c>
      <c r="C12" s="35">
        <v>195</v>
      </c>
      <c r="D12" s="35" t="s">
        <v>46</v>
      </c>
      <c r="E12" s="88">
        <v>2</v>
      </c>
      <c r="F12" s="89">
        <f>B12*E12</f>
        <v>394</v>
      </c>
      <c r="G12" s="89">
        <f>C12*E12</f>
        <v>390</v>
      </c>
    </row>
    <row r="13" spans="1:18" ht="17.25" x14ac:dyDescent="0.3">
      <c r="B13" s="39">
        <v>42</v>
      </c>
      <c r="C13" s="39">
        <v>51</v>
      </c>
      <c r="D13" s="39" t="s">
        <v>47</v>
      </c>
      <c r="E13" s="90">
        <v>1</v>
      </c>
      <c r="F13" s="91">
        <f>B13*E13</f>
        <v>42</v>
      </c>
      <c r="G13" s="91">
        <f>C13*E13</f>
        <v>51</v>
      </c>
    </row>
    <row r="14" spans="1:18" ht="15" x14ac:dyDescent="0.25">
      <c r="B14" s="63"/>
      <c r="C14" s="63"/>
      <c r="D14" s="63"/>
      <c r="E14" s="63"/>
      <c r="F14" s="57">
        <f>SUM(F11:F13)</f>
        <v>1936</v>
      </c>
      <c r="G14" s="57">
        <f>SUM(G11:G13)</f>
        <v>1831</v>
      </c>
    </row>
    <row r="15" spans="1:18" ht="14.25" x14ac:dyDescent="0.3">
      <c r="B15" s="100"/>
      <c r="C15" s="100"/>
      <c r="D15" s="100"/>
      <c r="E15" s="100"/>
      <c r="F15" s="100"/>
      <c r="G15" s="100"/>
    </row>
    <row r="16" spans="1:18" s="32" customFormat="1" ht="18.75" x14ac:dyDescent="0.25">
      <c r="A16" s="1"/>
      <c r="B16" s="54" t="s">
        <v>42</v>
      </c>
      <c r="C16" s="36"/>
      <c r="D16" s="36"/>
      <c r="E16" s="36"/>
      <c r="F16" s="36"/>
      <c r="G16" s="36"/>
    </row>
    <row r="17" spans="1:7" ht="18" x14ac:dyDescent="0.25">
      <c r="B17" s="37" t="s">
        <v>23</v>
      </c>
      <c r="C17" s="37" t="s">
        <v>24</v>
      </c>
      <c r="D17" s="37"/>
      <c r="E17" s="69"/>
      <c r="F17" s="37" t="s">
        <v>23</v>
      </c>
      <c r="G17" s="37" t="s">
        <v>24</v>
      </c>
    </row>
    <row r="18" spans="1:7" ht="17.25" x14ac:dyDescent="0.3">
      <c r="B18" s="38"/>
      <c r="C18" s="38"/>
      <c r="D18" s="70" t="s">
        <v>48</v>
      </c>
      <c r="E18" s="86"/>
      <c r="F18" s="87">
        <f>B18*E18</f>
        <v>0</v>
      </c>
      <c r="G18" s="87">
        <f>C18*E18</f>
        <v>0</v>
      </c>
    </row>
    <row r="19" spans="1:7" ht="17.25" x14ac:dyDescent="0.3">
      <c r="B19" s="35"/>
      <c r="C19" s="35"/>
      <c r="D19" s="71" t="s">
        <v>58</v>
      </c>
      <c r="E19" s="88"/>
      <c r="F19" s="89">
        <f>B19*E19</f>
        <v>0</v>
      </c>
      <c r="G19" s="89">
        <f>C19*E19</f>
        <v>0</v>
      </c>
    </row>
    <row r="20" spans="1:7" ht="17.25" x14ac:dyDescent="0.3">
      <c r="B20" s="39"/>
      <c r="C20" s="39"/>
      <c r="D20" s="72" t="s">
        <v>57</v>
      </c>
      <c r="E20" s="90"/>
      <c r="F20" s="91">
        <f>B20*E20</f>
        <v>0</v>
      </c>
      <c r="G20" s="91">
        <f>C20*E20</f>
        <v>0</v>
      </c>
    </row>
    <row r="21" spans="1:7" ht="15" x14ac:dyDescent="0.25">
      <c r="B21" s="63"/>
      <c r="C21" s="63"/>
      <c r="D21" s="63"/>
      <c r="E21" s="63"/>
      <c r="F21" s="57">
        <f>SUM(F18:F20)</f>
        <v>0</v>
      </c>
      <c r="G21" s="57">
        <f>SUM(G18:G20)</f>
        <v>0</v>
      </c>
    </row>
    <row r="22" spans="1:7" ht="14.25" x14ac:dyDescent="0.3">
      <c r="B22" s="100"/>
      <c r="C22" s="100"/>
      <c r="D22" s="100"/>
      <c r="E22" s="100"/>
      <c r="F22" s="100"/>
      <c r="G22" s="100"/>
    </row>
    <row r="23" spans="1:7" s="32" customFormat="1" ht="18.75" x14ac:dyDescent="0.25">
      <c r="A23" s="1"/>
      <c r="B23" s="54" t="s">
        <v>43</v>
      </c>
      <c r="C23" s="36"/>
      <c r="D23" s="36"/>
      <c r="E23" s="36"/>
      <c r="F23" s="36"/>
      <c r="G23" s="36"/>
    </row>
    <row r="24" spans="1:7" ht="18" x14ac:dyDescent="0.25">
      <c r="B24" s="37" t="s">
        <v>23</v>
      </c>
      <c r="C24" s="37" t="s">
        <v>24</v>
      </c>
      <c r="D24" s="37"/>
      <c r="E24" s="69"/>
      <c r="F24" s="37" t="s">
        <v>23</v>
      </c>
      <c r="G24" s="37" t="s">
        <v>24</v>
      </c>
    </row>
    <row r="25" spans="1:7" ht="17.25" x14ac:dyDescent="0.3">
      <c r="B25" s="38"/>
      <c r="C25" s="38"/>
      <c r="D25" s="38" t="s">
        <v>49</v>
      </c>
      <c r="E25" s="86"/>
      <c r="F25" s="87">
        <f>B25*E25</f>
        <v>0</v>
      </c>
      <c r="G25" s="87">
        <f>C25*E25</f>
        <v>0</v>
      </c>
    </row>
    <row r="26" spans="1:7" ht="17.25" x14ac:dyDescent="0.3">
      <c r="B26" s="35"/>
      <c r="C26" s="35"/>
      <c r="D26" s="35" t="s">
        <v>50</v>
      </c>
      <c r="E26" s="88"/>
      <c r="F26" s="89">
        <f>B26*E26</f>
        <v>0</v>
      </c>
      <c r="G26" s="89">
        <f>C26*E26</f>
        <v>0</v>
      </c>
    </row>
    <row r="27" spans="1:7" ht="17.25" x14ac:dyDescent="0.3">
      <c r="B27" s="39"/>
      <c r="C27" s="39"/>
      <c r="D27" s="39" t="s">
        <v>51</v>
      </c>
      <c r="E27" s="90"/>
      <c r="F27" s="91">
        <f>B27*E27</f>
        <v>0</v>
      </c>
      <c r="G27" s="91">
        <f>C27*E27</f>
        <v>0</v>
      </c>
    </row>
    <row r="28" spans="1:7" ht="15" x14ac:dyDescent="0.25">
      <c r="B28" s="63"/>
      <c r="C28" s="63"/>
      <c r="D28" s="63"/>
      <c r="E28" s="63"/>
      <c r="F28" s="57">
        <f>SUM(F25:F27)</f>
        <v>0</v>
      </c>
      <c r="G28" s="57">
        <f>SUM(G25:G27)</f>
        <v>0</v>
      </c>
    </row>
    <row r="29" spans="1:7" ht="14.25" x14ac:dyDescent="0.3">
      <c r="B29" s="100"/>
      <c r="C29" s="100"/>
      <c r="D29" s="100"/>
      <c r="E29" s="100"/>
      <c r="F29" s="100"/>
      <c r="G29" s="100"/>
    </row>
    <row r="30" spans="1:7" s="32" customFormat="1" ht="18.75" x14ac:dyDescent="0.25">
      <c r="A30" s="1"/>
      <c r="B30" s="54" t="s">
        <v>44</v>
      </c>
      <c r="C30" s="36"/>
      <c r="D30" s="36"/>
      <c r="E30" s="36"/>
      <c r="F30" s="36"/>
      <c r="G30" s="36"/>
    </row>
    <row r="31" spans="1:7" ht="18" x14ac:dyDescent="0.25">
      <c r="B31" s="37" t="s">
        <v>23</v>
      </c>
      <c r="C31" s="37" t="s">
        <v>24</v>
      </c>
      <c r="D31" s="37"/>
      <c r="E31" s="69"/>
      <c r="F31" s="37" t="s">
        <v>23</v>
      </c>
      <c r="G31" s="37" t="s">
        <v>24</v>
      </c>
    </row>
    <row r="32" spans="1:7" ht="17.25" x14ac:dyDescent="0.3">
      <c r="B32" s="38"/>
      <c r="C32" s="38"/>
      <c r="D32" s="73" t="s">
        <v>52</v>
      </c>
      <c r="E32" s="86"/>
      <c r="F32" s="87">
        <f>B32*E32</f>
        <v>0</v>
      </c>
      <c r="G32" s="87">
        <f>C32*E32</f>
        <v>0</v>
      </c>
    </row>
    <row r="33" spans="2:7" ht="17.25" x14ac:dyDescent="0.3">
      <c r="B33" s="35"/>
      <c r="C33" s="35"/>
      <c r="D33" s="74" t="s">
        <v>52</v>
      </c>
      <c r="E33" s="88"/>
      <c r="F33" s="89">
        <f>B33*E33</f>
        <v>0</v>
      </c>
      <c r="G33" s="89">
        <f>C33*E33</f>
        <v>0</v>
      </c>
    </row>
    <row r="34" spans="2:7" ht="17.25" x14ac:dyDescent="0.3">
      <c r="B34" s="38"/>
      <c r="C34" s="38"/>
      <c r="D34" s="73" t="s">
        <v>52</v>
      </c>
      <c r="E34" s="86"/>
      <c r="F34" s="87">
        <f>B34*E34</f>
        <v>0</v>
      </c>
      <c r="G34" s="87">
        <f>C34*E34</f>
        <v>0</v>
      </c>
    </row>
    <row r="35" spans="2:7" ht="17.25" x14ac:dyDescent="0.3">
      <c r="B35" s="93"/>
      <c r="C35" s="93"/>
      <c r="D35" s="75" t="s">
        <v>52</v>
      </c>
      <c r="E35" s="94"/>
      <c r="F35" s="92">
        <f>B35*E35</f>
        <v>0</v>
      </c>
      <c r="G35" s="92">
        <f>C35*E35</f>
        <v>0</v>
      </c>
    </row>
    <row r="36" spans="2:7" ht="15" x14ac:dyDescent="0.25">
      <c r="B36" s="63"/>
      <c r="C36" s="63"/>
      <c r="D36" s="63"/>
      <c r="E36" s="63"/>
      <c r="F36" s="57">
        <f>SUM(F32:F35)</f>
        <v>0</v>
      </c>
      <c r="G36" s="57">
        <f>SUM(G32:G35)</f>
        <v>0</v>
      </c>
    </row>
    <row r="37" spans="2:7" ht="14.25" x14ac:dyDescent="0.3">
      <c r="B37" s="2"/>
      <c r="C37" s="2"/>
      <c r="D37" s="2"/>
      <c r="E37" s="5"/>
      <c r="F37" s="2"/>
      <c r="G37" s="2"/>
    </row>
  </sheetData>
  <mergeCells count="5">
    <mergeCell ref="B15:G15"/>
    <mergeCell ref="B22:G22"/>
    <mergeCell ref="B29:G29"/>
    <mergeCell ref="F4:G4"/>
    <mergeCell ref="B3:G3"/>
  </mergeCells>
  <phoneticPr fontId="2" type="noConversion"/>
  <conditionalFormatting sqref="G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ageMargins left="1" right="1" top="0.75" bottom="1" header="0.5" footer="0.5"/>
  <pageSetup paperSize="9" scale="62" orientation="landscape" r:id="rId1"/>
  <headerFooter alignWithMargins="0"/>
  <ignoredErrors>
    <ignoredError sqref="F18:F20 G18:G20 F25:F27 G25:G27 F32:F35 G32:G35" emptyCellReferenc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G7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0"/>
  <sheetViews>
    <sheetView showGridLines="0" zoomScale="70" zoomScaleNormal="70" workbookViewId="0"/>
  </sheetViews>
  <sheetFormatPr defaultColWidth="8.88671875" defaultRowHeight="13.5" x14ac:dyDescent="0.25"/>
  <cols>
    <col min="1" max="1" width="6.88671875" style="1" customWidth="1"/>
    <col min="2" max="2" width="16.77734375" style="1" customWidth="1"/>
    <col min="3" max="3" width="16.21875" style="1" customWidth="1"/>
    <col min="4" max="4" width="11.6640625" style="1" customWidth="1"/>
    <col min="5" max="5" width="11.109375" style="1" customWidth="1"/>
    <col min="6" max="6" width="40.44140625" style="1" customWidth="1"/>
    <col min="7" max="7" width="31.33203125" style="1" customWidth="1"/>
    <col min="8" max="8" width="39.77734375" style="1" customWidth="1"/>
    <col min="9" max="16384" width="8.88671875" style="1"/>
  </cols>
  <sheetData>
    <row r="1" spans="1:19" ht="12.75" customHeight="1" x14ac:dyDescent="0.3">
      <c r="B1" s="17"/>
      <c r="C1" s="19"/>
      <c r="D1" s="43"/>
      <c r="E1" s="30"/>
      <c r="F1" s="29"/>
      <c r="G1" s="42"/>
      <c r="I1" s="28"/>
      <c r="J1"/>
      <c r="K1"/>
      <c r="L1"/>
      <c r="M1"/>
      <c r="N1"/>
      <c r="O1"/>
      <c r="P1"/>
      <c r="Q1"/>
      <c r="R1"/>
      <c r="S1"/>
    </row>
    <row r="2" spans="1:19" ht="9.75" customHeight="1" x14ac:dyDescent="0.3">
      <c r="B2" s="18"/>
      <c r="C2" s="18"/>
      <c r="D2" s="20"/>
      <c r="E2" s="21"/>
      <c r="F2" s="22"/>
      <c r="G2" s="23"/>
      <c r="I2" s="28"/>
      <c r="J2"/>
      <c r="K2"/>
      <c r="L2"/>
      <c r="M2"/>
      <c r="N2"/>
      <c r="O2"/>
      <c r="P2"/>
      <c r="Q2"/>
      <c r="R2"/>
      <c r="S2"/>
    </row>
    <row r="3" spans="1:19" ht="135.75" customHeight="1" thickBot="1" x14ac:dyDescent="0.35">
      <c r="B3" s="101" t="s">
        <v>0</v>
      </c>
      <c r="C3" s="101"/>
      <c r="D3" s="101"/>
      <c r="E3" s="101"/>
      <c r="F3" s="101"/>
      <c r="G3" s="101"/>
      <c r="I3" s="28"/>
      <c r="J3"/>
      <c r="K3"/>
      <c r="L3"/>
      <c r="M3"/>
      <c r="N3"/>
      <c r="O3"/>
      <c r="P3"/>
      <c r="Q3"/>
      <c r="R3"/>
      <c r="S3"/>
    </row>
    <row r="4" spans="1:19" ht="42" customHeight="1" x14ac:dyDescent="0.3">
      <c r="C4" s="27"/>
      <c r="E4" s="46"/>
      <c r="F4" s="98" t="s">
        <v>56</v>
      </c>
      <c r="G4" s="98"/>
      <c r="I4" s="28"/>
      <c r="J4"/>
      <c r="K4"/>
      <c r="L4"/>
      <c r="M4"/>
      <c r="N4"/>
      <c r="O4"/>
      <c r="P4"/>
      <c r="Q4"/>
      <c r="R4"/>
      <c r="S4"/>
    </row>
    <row r="5" spans="1:19" ht="51.75" customHeight="1" x14ac:dyDescent="0.3">
      <c r="E5" s="16"/>
      <c r="F5" s="16"/>
      <c r="H5" s="24"/>
      <c r="I5" s="24"/>
      <c r="J5"/>
      <c r="K5"/>
      <c r="L5"/>
      <c r="M5"/>
      <c r="N5"/>
      <c r="O5"/>
      <c r="P5"/>
      <c r="Q5"/>
      <c r="R5"/>
      <c r="S5"/>
    </row>
    <row r="6" spans="1:19" ht="18" customHeight="1" x14ac:dyDescent="0.25">
      <c r="B6" s="7"/>
      <c r="C6" s="7"/>
      <c r="D6" s="7"/>
      <c r="E6" s="7"/>
      <c r="F6" s="7" t="s">
        <v>23</v>
      </c>
      <c r="G6" s="7" t="s">
        <v>24</v>
      </c>
    </row>
    <row r="7" spans="1:19" ht="18" customHeight="1" x14ac:dyDescent="0.25">
      <c r="A7" s="3"/>
      <c r="B7" s="58" t="s">
        <v>54</v>
      </c>
      <c r="C7" s="59"/>
      <c r="D7" s="59"/>
      <c r="E7" s="59"/>
      <c r="F7" s="84">
        <f>Recettes!F7</f>
        <v>1936</v>
      </c>
      <c r="G7" s="84">
        <f>Recettes!G7</f>
        <v>1831</v>
      </c>
    </row>
    <row r="8" spans="1:19" ht="18" customHeight="1" x14ac:dyDescent="0.25">
      <c r="B8" s="60" t="s">
        <v>1</v>
      </c>
      <c r="C8" s="61"/>
      <c r="D8" s="61"/>
      <c r="E8" s="61"/>
      <c r="F8" s="85">
        <f>Dépenses!H7</f>
        <v>0</v>
      </c>
      <c r="G8" s="85">
        <f>Dépenses!I7</f>
        <v>0</v>
      </c>
    </row>
    <row r="9" spans="1:19" ht="18" customHeight="1" x14ac:dyDescent="0.25">
      <c r="B9" s="62" t="s">
        <v>55</v>
      </c>
      <c r="C9" s="56"/>
      <c r="D9" s="56"/>
      <c r="E9" s="56"/>
      <c r="F9" s="83">
        <f>F7-F8</f>
        <v>1936</v>
      </c>
      <c r="G9" s="83">
        <f>G7-G8</f>
        <v>1831</v>
      </c>
    </row>
    <row r="10" spans="1:19" ht="18" customHeight="1" x14ac:dyDescent="0.25"/>
  </sheetData>
  <mergeCells count="2">
    <mergeCell ref="B3:G3"/>
    <mergeCell ref="F4:G4"/>
  </mergeCells>
  <phoneticPr fontId="2" type="noConversion"/>
  <pageMargins left="1" right="1" top="0.75" bottom="1" header="0.5" footer="0.5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Dépenses</vt:lpstr>
      <vt:lpstr>Recettes</vt:lpstr>
      <vt:lpstr>Récapitulatif</vt:lpstr>
      <vt:lpstr>Récapitulatif!Print_Area</vt:lpstr>
      <vt:lpstr>Recettes!Print_Area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Stjames</dc:creator>
  <cp:lastModifiedBy>Lisa Stjames</cp:lastModifiedBy>
  <dcterms:created xsi:type="dcterms:W3CDTF">2017-12-27T06:43:04Z</dcterms:created>
  <dcterms:modified xsi:type="dcterms:W3CDTF">2019-12-04T20:36:59Z</dcterms:modified>
</cp:coreProperties>
</file>